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383F0838-7229-462F-B5B0-9104C7139AD9}" xr6:coauthVersionLast="47" xr6:coauthVersionMax="47" xr10:uidLastSave="{00000000-0000-0000-0000-000000000000}"/>
  <bookViews>
    <workbookView xWindow="-120" yWindow="-120" windowWidth="29040" windowHeight="15720" activeTab="1" xr2:uid="{69BB879E-0BAE-4878-AFC8-8FB0E4CA4F38}"/>
  </bookViews>
  <sheets>
    <sheet name="الإيرادات" sheetId="1" r:id="rId1"/>
    <sheet name="المصروفات والاجمالي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2" l="1"/>
  <c r="E21" i="1"/>
  <c r="D36" i="2"/>
  <c r="E36" i="2"/>
  <c r="D21" i="1"/>
  <c r="F28" i="2"/>
  <c r="E28" i="2"/>
  <c r="D28" i="2"/>
</calcChain>
</file>

<file path=xl/sharedStrings.xml><?xml version="1.0" encoding="utf-8"?>
<sst xmlns="http://schemas.openxmlformats.org/spreadsheetml/2006/main" count="93" uniqueCount="58">
  <si>
    <t>م</t>
  </si>
  <si>
    <t xml:space="preserve">صندوق دعم الجمعيات </t>
  </si>
  <si>
    <t>مؤسسة عبداللطيف العيسى الخيرية</t>
  </si>
  <si>
    <t xml:space="preserve">صندوق الوقف الصحي </t>
  </si>
  <si>
    <t>مؤسسة عبدالله السبيعي الخيرية ( يسر )</t>
  </si>
  <si>
    <t>منصة تبرع ( إحسان )</t>
  </si>
  <si>
    <t xml:space="preserve">مؤسسة عبدالله الراجحي </t>
  </si>
  <si>
    <t xml:space="preserve">غروس الخيرية </t>
  </si>
  <si>
    <t>مؤسسة الحبيب  الخيرية (غيث )</t>
  </si>
  <si>
    <t xml:space="preserve">مؤسسة سلمان الراجحي </t>
  </si>
  <si>
    <t xml:space="preserve">اوقاف نورة الملاحي </t>
  </si>
  <si>
    <t xml:space="preserve">اوقاف عبدالله بن تركي الضحيان </t>
  </si>
  <si>
    <t xml:space="preserve">اوقاف الماجد الخيرية </t>
  </si>
  <si>
    <t xml:space="preserve">مؤسسة علي بن حمران الأهلية </t>
  </si>
  <si>
    <t xml:space="preserve">ملاحظات </t>
  </si>
  <si>
    <t>المتوقع لعام 2024</t>
  </si>
  <si>
    <t xml:space="preserve">مصاريف الجمعية </t>
  </si>
  <si>
    <t xml:space="preserve">أولاً :مصروفات الأصول الثابتة </t>
  </si>
  <si>
    <t xml:space="preserve">مكاتب </t>
  </si>
  <si>
    <t xml:space="preserve">اثاث ومفروشات </t>
  </si>
  <si>
    <t xml:space="preserve">أجهزة تكييف </t>
  </si>
  <si>
    <t xml:space="preserve">الات طباعة وماسح ضوئي </t>
  </si>
  <si>
    <t xml:space="preserve">أجهزة حواسب </t>
  </si>
  <si>
    <t xml:space="preserve">الإجمالي </t>
  </si>
  <si>
    <t>البنود :</t>
  </si>
  <si>
    <t xml:space="preserve">ثانياً: مصروفات رواتب وبدلات الموظفين  </t>
  </si>
  <si>
    <t>المحقق عام 2023</t>
  </si>
  <si>
    <t xml:space="preserve">المدير التنفيذي </t>
  </si>
  <si>
    <t xml:space="preserve">الموارد البشرية </t>
  </si>
  <si>
    <t xml:space="preserve">باحث أجتماعي </t>
  </si>
  <si>
    <t xml:space="preserve">علاقات وشراكات عامه </t>
  </si>
  <si>
    <t xml:space="preserve">اداةه البرامج </t>
  </si>
  <si>
    <t xml:space="preserve">خدمات مساندة </t>
  </si>
  <si>
    <t>مصمم</t>
  </si>
  <si>
    <t>ثالثاً: مصروفات البنود التشغيليه</t>
  </si>
  <si>
    <t>الكهرباء</t>
  </si>
  <si>
    <t>الإنترنت</t>
  </si>
  <si>
    <t xml:space="preserve">التأمينات الاجتماعية </t>
  </si>
  <si>
    <t xml:space="preserve">مصدر الإيراد / الدعم : </t>
  </si>
  <si>
    <t xml:space="preserve">الإجمالي الكلي للإيرادات </t>
  </si>
  <si>
    <t xml:space="preserve">الإجمالي الكلي للمصروفات </t>
  </si>
  <si>
    <t xml:space="preserve">الفائض أو العجز في الموازنة </t>
  </si>
  <si>
    <t>نسبة الإيرادات الى المصروفات</t>
  </si>
  <si>
    <t>إيرادات جمعية مدد المتوقعة لعام 2024</t>
  </si>
  <si>
    <t>إيرادات ومصروفات جمعية مدد الصحيه الغير ربحيه لعام 2024</t>
  </si>
  <si>
    <t xml:space="preserve">رسوم اشتراك مايكروسوفت  </t>
  </si>
  <si>
    <t xml:space="preserve">رجال الأعمال </t>
  </si>
  <si>
    <t xml:space="preserve">مجلس الجمعيات </t>
  </si>
  <si>
    <t xml:space="preserve">بنك الجزيرة </t>
  </si>
  <si>
    <t>زيادة برامج الجمعية والبداية في خدمة المستفيدين</t>
  </si>
  <si>
    <t xml:space="preserve">ترميم مقر الجمعية </t>
  </si>
  <si>
    <t>تم التنفيذ سابقاً</t>
  </si>
  <si>
    <t>عامل تنظيف</t>
  </si>
  <si>
    <t>المحاسب</t>
  </si>
  <si>
    <t>الإضافات</t>
  </si>
  <si>
    <t xml:space="preserve">رسوم اشتراك الجوال </t>
  </si>
  <si>
    <t xml:space="preserve">بداية أعمال الجمعية واستقبال المستفيدين </t>
  </si>
  <si>
    <t>نسبة التغيير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</si>
</sst>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20"/>
      <color rgb="FFC00000"/>
      <name val="Arial"/>
      <family val="2"/>
      <charset val="178"/>
      <scheme val="minor"/>
    </font>
    <font>
      <b/>
      <sz val="12"/>
      <color rgb="FF3F3F3F"/>
      <name val="Arial"/>
      <family val="2"/>
      <scheme val="minor"/>
    </font>
    <font>
      <b/>
      <sz val="12"/>
      <color rgb="FF3F3F3F"/>
      <name val="Arial"/>
      <family val="2"/>
      <charset val="178"/>
      <scheme val="minor"/>
    </font>
    <font>
      <b/>
      <sz val="14"/>
      <color rgb="FF3F3F3F"/>
      <name val="Arial"/>
      <family val="2"/>
      <charset val="178"/>
      <scheme val="minor"/>
    </font>
    <font>
      <b/>
      <sz val="26"/>
      <color rgb="FFC00000"/>
      <name val="Arial"/>
      <family val="2"/>
      <charset val="178"/>
      <scheme val="minor"/>
    </font>
    <font>
      <b/>
      <sz val="18"/>
      <color rgb="FFC00000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5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10" fillId="7" borderId="0" applyNumberFormat="0" applyBorder="0" applyAlignment="0" applyProtection="0"/>
  </cellStyleXfs>
  <cellXfs count="35">
    <xf numFmtId="0" fontId="0" fillId="0" borderId="0" xfId="0"/>
    <xf numFmtId="0" fontId="1" fillId="2" borderId="1" xfId="1"/>
    <xf numFmtId="0" fontId="1" fillId="3" borderId="1" xfId="1" applyFill="1" applyAlignment="1">
      <alignment horizontal="center" vertical="center"/>
    </xf>
    <xf numFmtId="0" fontId="1" fillId="3" borderId="1" xfId="1" applyFill="1"/>
    <xf numFmtId="0" fontId="1" fillId="4" borderId="1" xfId="1" applyFill="1"/>
    <xf numFmtId="0" fontId="1" fillId="4" borderId="1" xfId="1" applyFill="1" applyAlignment="1"/>
    <xf numFmtId="0" fontId="3" fillId="5" borderId="1" xfId="1" applyFont="1" applyFill="1" applyAlignment="1">
      <alignment horizontal="center"/>
    </xf>
    <xf numFmtId="0" fontId="4" fillId="5" borderId="1" xfId="1" applyFont="1" applyFill="1" applyAlignment="1">
      <alignment horizontal="center" vertical="center"/>
    </xf>
    <xf numFmtId="0" fontId="1" fillId="3" borderId="1" xfId="1" applyFill="1" applyAlignment="1">
      <alignment vertical="top"/>
    </xf>
    <xf numFmtId="0" fontId="4" fillId="3" borderId="1" xfId="1" applyFont="1" applyFill="1" applyAlignment="1">
      <alignment horizontal="right" vertical="center"/>
    </xf>
    <xf numFmtId="0" fontId="4" fillId="3" borderId="1" xfId="1" applyFont="1" applyFill="1"/>
    <xf numFmtId="0" fontId="4" fillId="3" borderId="1" xfId="1" applyFont="1" applyFill="1" applyAlignment="1">
      <alignment vertical="top"/>
    </xf>
    <xf numFmtId="0" fontId="4" fillId="3" borderId="1" xfId="1" applyFont="1" applyFill="1" applyAlignment="1"/>
    <xf numFmtId="0" fontId="5" fillId="4" borderId="1" xfId="1" applyFont="1" applyFill="1" applyAlignment="1">
      <alignment horizontal="center" vertical="center"/>
    </xf>
    <xf numFmtId="0" fontId="1" fillId="6" borderId="3" xfId="1" applyFill="1" applyBorder="1"/>
    <xf numFmtId="0" fontId="1" fillId="2" borderId="3" xfId="1" applyBorder="1"/>
    <xf numFmtId="0" fontId="1" fillId="3" borderId="3" xfId="1" applyFill="1" applyBorder="1"/>
    <xf numFmtId="0" fontId="0" fillId="4" borderId="4" xfId="0" applyFill="1" applyBorder="1"/>
    <xf numFmtId="0" fontId="8" fillId="4" borderId="4" xfId="0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center" vertical="center"/>
    </xf>
    <xf numFmtId="9" fontId="1" fillId="2" borderId="1" xfId="1" applyNumberFormat="1"/>
    <xf numFmtId="10" fontId="1" fillId="2" borderId="1" xfId="1" applyNumberFormat="1"/>
    <xf numFmtId="9" fontId="1" fillId="6" borderId="3" xfId="1" applyNumberFormat="1" applyFill="1" applyBorder="1"/>
    <xf numFmtId="0" fontId="2" fillId="5" borderId="1" xfId="1" applyFont="1" applyFill="1" applyAlignment="1">
      <alignment horizontal="center" vertical="center"/>
    </xf>
    <xf numFmtId="0" fontId="7" fillId="5" borderId="1" xfId="1" applyFont="1" applyFill="1" applyAlignment="1">
      <alignment horizontal="center" vertical="center"/>
    </xf>
    <xf numFmtId="0" fontId="1" fillId="5" borderId="1" xfId="1" applyFill="1" applyAlignment="1">
      <alignment horizontal="center" vertical="center"/>
    </xf>
    <xf numFmtId="0" fontId="6" fillId="5" borderId="1" xfId="1" applyFont="1" applyFill="1" applyAlignment="1">
      <alignment horizontal="center" vertical="center"/>
    </xf>
    <xf numFmtId="0" fontId="5" fillId="3" borderId="1" xfId="1" applyFont="1" applyFill="1" applyAlignment="1">
      <alignment horizontal="center" vertical="center"/>
    </xf>
    <xf numFmtId="0" fontId="10" fillId="7" borderId="5" xfId="2" applyBorder="1"/>
    <xf numFmtId="0" fontId="12" fillId="7" borderId="6" xfId="2" applyFont="1" applyBorder="1" applyAlignment="1">
      <alignment horizontal="center" vertical="center"/>
    </xf>
    <xf numFmtId="0" fontId="12" fillId="7" borderId="2" xfId="2" applyFont="1" applyBorder="1" applyAlignment="1">
      <alignment horizontal="center" vertical="center"/>
    </xf>
    <xf numFmtId="0" fontId="12" fillId="7" borderId="7" xfId="2" applyFont="1" applyBorder="1" applyAlignment="1">
      <alignment horizontal="center" vertical="center"/>
    </xf>
    <xf numFmtId="3" fontId="11" fillId="7" borderId="2" xfId="2" applyNumberFormat="1" applyFont="1" applyBorder="1" applyAlignment="1">
      <alignment horizontal="center" vertical="center"/>
    </xf>
    <xf numFmtId="3" fontId="9" fillId="7" borderId="8" xfId="2" applyNumberFormat="1" applyFont="1" applyBorder="1" applyAlignment="1">
      <alignment horizontal="center" vertical="center"/>
    </xf>
  </cellXfs>
  <cellStyles count="3">
    <cellStyle name="40% - تمييز2" xfId="2" builtinId="35"/>
    <cellStyle name="إخراج" xfId="1" builtinId="21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D923D-BEA1-4D0E-8600-6A13047C52DF}">
  <dimension ref="B1:G21"/>
  <sheetViews>
    <sheetView rightToLeft="1" topLeftCell="A7" workbookViewId="0">
      <selection activeCell="E23" sqref="E23"/>
    </sheetView>
  </sheetViews>
  <sheetFormatPr defaultRowHeight="14.25" x14ac:dyDescent="0.2"/>
  <cols>
    <col min="1" max="1" width="7.5" customWidth="1"/>
    <col min="2" max="2" width="10.375" customWidth="1"/>
    <col min="3" max="3" width="35.5" customWidth="1"/>
    <col min="4" max="5" width="26.875" customWidth="1"/>
    <col min="6" max="6" width="17.875" customWidth="1"/>
    <col min="7" max="7" width="36" customWidth="1"/>
  </cols>
  <sheetData>
    <row r="1" spans="2:7" ht="48" customHeight="1" x14ac:dyDescent="0.2"/>
    <row r="2" spans="2:7" ht="45.75" customHeight="1" x14ac:dyDescent="0.2">
      <c r="B2" s="25" t="s">
        <v>44</v>
      </c>
      <c r="C2" s="26"/>
      <c r="D2" s="26"/>
      <c r="E2" s="26"/>
      <c r="F2" s="26"/>
      <c r="G2" s="26"/>
    </row>
    <row r="3" spans="2:7" ht="48.75" customHeight="1" x14ac:dyDescent="0.2">
      <c r="B3" s="24" t="s">
        <v>43</v>
      </c>
      <c r="C3" s="24"/>
      <c r="D3" s="24"/>
      <c r="E3" s="24"/>
      <c r="F3" s="24"/>
      <c r="G3" s="24"/>
    </row>
    <row r="4" spans="2:7" ht="20.25" customHeight="1" x14ac:dyDescent="0.25">
      <c r="B4" s="2" t="s">
        <v>0</v>
      </c>
      <c r="C4" s="9" t="s">
        <v>38</v>
      </c>
      <c r="D4" s="6" t="s">
        <v>26</v>
      </c>
      <c r="E4" s="7" t="s">
        <v>15</v>
      </c>
      <c r="F4" s="7" t="s">
        <v>57</v>
      </c>
      <c r="G4" s="7" t="s">
        <v>14</v>
      </c>
    </row>
    <row r="5" spans="2:7" ht="20.25" customHeight="1" x14ac:dyDescent="0.25">
      <c r="B5" s="3">
        <v>1</v>
      </c>
      <c r="C5" s="10" t="s">
        <v>1</v>
      </c>
      <c r="D5" s="1">
        <v>100000</v>
      </c>
      <c r="E5" s="1">
        <v>400000</v>
      </c>
      <c r="F5" s="1"/>
      <c r="G5" s="1" t="s">
        <v>49</v>
      </c>
    </row>
    <row r="6" spans="2:7" ht="20.25" customHeight="1" x14ac:dyDescent="0.25">
      <c r="B6" s="3">
        <v>2</v>
      </c>
      <c r="C6" s="10" t="s">
        <v>2</v>
      </c>
      <c r="D6" s="1">
        <v>0</v>
      </c>
      <c r="E6" s="1">
        <v>30000</v>
      </c>
      <c r="F6" s="21">
        <v>1</v>
      </c>
      <c r="G6" s="1" t="s">
        <v>49</v>
      </c>
    </row>
    <row r="7" spans="2:7" ht="20.25" customHeight="1" x14ac:dyDescent="0.25">
      <c r="B7" s="3">
        <v>3</v>
      </c>
      <c r="C7" s="10" t="s">
        <v>3</v>
      </c>
      <c r="D7" s="1">
        <v>0</v>
      </c>
      <c r="E7" s="1">
        <v>100000</v>
      </c>
      <c r="F7" s="21">
        <v>1</v>
      </c>
      <c r="G7" s="1" t="s">
        <v>49</v>
      </c>
    </row>
    <row r="8" spans="2:7" ht="20.25" customHeight="1" x14ac:dyDescent="0.25">
      <c r="B8" s="3">
        <v>4</v>
      </c>
      <c r="C8" s="10" t="s">
        <v>4</v>
      </c>
      <c r="D8" s="1">
        <v>0</v>
      </c>
      <c r="E8" s="1">
        <v>35000</v>
      </c>
      <c r="F8" s="21">
        <v>1</v>
      </c>
      <c r="G8" s="1" t="s">
        <v>49</v>
      </c>
    </row>
    <row r="9" spans="2:7" ht="20.25" customHeight="1" x14ac:dyDescent="0.25">
      <c r="B9" s="3">
        <v>5</v>
      </c>
      <c r="C9" s="10" t="s">
        <v>8</v>
      </c>
      <c r="D9" s="1">
        <v>0</v>
      </c>
      <c r="E9" s="1">
        <v>70000</v>
      </c>
      <c r="F9" s="21">
        <v>1</v>
      </c>
      <c r="G9" s="1" t="s">
        <v>49</v>
      </c>
    </row>
    <row r="10" spans="2:7" ht="20.25" customHeight="1" x14ac:dyDescent="0.25">
      <c r="B10" s="3">
        <v>6</v>
      </c>
      <c r="C10" s="10" t="s">
        <v>5</v>
      </c>
      <c r="D10" s="1">
        <v>250000</v>
      </c>
      <c r="E10" s="1">
        <v>400000</v>
      </c>
      <c r="F10" s="1"/>
      <c r="G10" s="1" t="s">
        <v>49</v>
      </c>
    </row>
    <row r="11" spans="2:7" ht="20.25" customHeight="1" x14ac:dyDescent="0.25">
      <c r="B11" s="3">
        <v>7</v>
      </c>
      <c r="C11" s="10" t="s">
        <v>6</v>
      </c>
      <c r="D11" s="1">
        <v>0</v>
      </c>
      <c r="E11" s="1">
        <v>0</v>
      </c>
      <c r="F11" s="1"/>
      <c r="G11" s="1"/>
    </row>
    <row r="12" spans="2:7" ht="20.25" customHeight="1" x14ac:dyDescent="0.25">
      <c r="B12" s="3">
        <v>8</v>
      </c>
      <c r="C12" s="10" t="s">
        <v>7</v>
      </c>
      <c r="D12" s="1">
        <v>0</v>
      </c>
      <c r="E12" s="1">
        <v>0</v>
      </c>
      <c r="F12" s="1"/>
      <c r="G12" s="1"/>
    </row>
    <row r="13" spans="2:7" ht="20.25" customHeight="1" x14ac:dyDescent="0.25">
      <c r="B13" s="3">
        <v>9</v>
      </c>
      <c r="C13" s="10" t="s">
        <v>9</v>
      </c>
      <c r="D13" s="1">
        <v>0</v>
      </c>
      <c r="E13" s="1">
        <v>0</v>
      </c>
      <c r="F13" s="1"/>
      <c r="G13" s="1"/>
    </row>
    <row r="14" spans="2:7" ht="20.25" customHeight="1" x14ac:dyDescent="0.25">
      <c r="B14" s="3">
        <v>10</v>
      </c>
      <c r="C14" s="10" t="s">
        <v>10</v>
      </c>
      <c r="D14" s="1">
        <v>0</v>
      </c>
      <c r="E14" s="1">
        <v>0</v>
      </c>
      <c r="F14" s="1"/>
      <c r="G14" s="1"/>
    </row>
    <row r="15" spans="2:7" ht="20.25" customHeight="1" x14ac:dyDescent="0.25">
      <c r="B15" s="3">
        <v>11</v>
      </c>
      <c r="C15" s="10" t="s">
        <v>11</v>
      </c>
      <c r="D15" s="1">
        <v>0</v>
      </c>
      <c r="E15" s="1">
        <v>75000</v>
      </c>
      <c r="F15" s="21">
        <v>1</v>
      </c>
      <c r="G15" s="1" t="s">
        <v>49</v>
      </c>
    </row>
    <row r="16" spans="2:7" ht="20.25" customHeight="1" x14ac:dyDescent="0.25">
      <c r="B16" s="3">
        <v>12</v>
      </c>
      <c r="C16" s="10" t="s">
        <v>12</v>
      </c>
      <c r="D16" s="1">
        <v>0</v>
      </c>
      <c r="E16" s="1">
        <v>30000</v>
      </c>
      <c r="F16" s="21">
        <v>1</v>
      </c>
      <c r="G16" s="1" t="s">
        <v>49</v>
      </c>
    </row>
    <row r="17" spans="2:7" ht="20.25" customHeight="1" x14ac:dyDescent="0.25">
      <c r="B17" s="3">
        <v>13</v>
      </c>
      <c r="C17" s="10" t="s">
        <v>46</v>
      </c>
      <c r="D17" s="1">
        <v>20000</v>
      </c>
      <c r="E17" s="1">
        <v>0</v>
      </c>
      <c r="F17" s="1"/>
      <c r="G17" s="1"/>
    </row>
    <row r="18" spans="2:7" ht="20.25" customHeight="1" x14ac:dyDescent="0.25">
      <c r="B18" s="3">
        <v>14</v>
      </c>
      <c r="C18" s="10" t="s">
        <v>13</v>
      </c>
      <c r="D18" s="1">
        <v>0</v>
      </c>
      <c r="E18" s="1">
        <v>50000</v>
      </c>
      <c r="F18" s="21">
        <v>1</v>
      </c>
      <c r="G18" s="1" t="s">
        <v>49</v>
      </c>
    </row>
    <row r="19" spans="2:7" ht="20.25" customHeight="1" x14ac:dyDescent="0.25">
      <c r="B19" s="3">
        <v>15</v>
      </c>
      <c r="C19" s="10" t="s">
        <v>47</v>
      </c>
      <c r="D19" s="1">
        <v>10000</v>
      </c>
      <c r="E19" s="1">
        <v>50000</v>
      </c>
      <c r="F19" s="21">
        <v>0.8</v>
      </c>
      <c r="G19" s="1" t="s">
        <v>49</v>
      </c>
    </row>
    <row r="20" spans="2:7" ht="20.25" customHeight="1" x14ac:dyDescent="0.25">
      <c r="B20" s="16">
        <v>16</v>
      </c>
      <c r="C20" s="19" t="s">
        <v>48</v>
      </c>
      <c r="D20" s="14">
        <v>0</v>
      </c>
      <c r="E20" s="14">
        <v>100000</v>
      </c>
      <c r="F20" s="23">
        <v>1</v>
      </c>
      <c r="G20" s="15" t="s">
        <v>49</v>
      </c>
    </row>
    <row r="21" spans="2:7" ht="20.25" customHeight="1" x14ac:dyDescent="0.2">
      <c r="B21" s="17"/>
      <c r="C21" s="18" t="s">
        <v>23</v>
      </c>
      <c r="D21" s="20">
        <f>SUM(D5:D20)</f>
        <v>380000</v>
      </c>
      <c r="E21" s="20">
        <f>SUM(E5:E20)</f>
        <v>1340000</v>
      </c>
      <c r="F21" s="17"/>
      <c r="G21" s="17"/>
    </row>
  </sheetData>
  <mergeCells count="2">
    <mergeCell ref="B3:G3"/>
    <mergeCell ref="B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F1B1D-3B0A-4173-85BC-D3875A02FD6A}">
  <dimension ref="B3:H44"/>
  <sheetViews>
    <sheetView rightToLeft="1" tabSelected="1" topLeftCell="A20" workbookViewId="0">
      <selection activeCell="G40" sqref="G40:H43"/>
    </sheetView>
  </sheetViews>
  <sheetFormatPr defaultRowHeight="14.25" x14ac:dyDescent="0.2"/>
  <cols>
    <col min="3" max="3" width="26.875" customWidth="1"/>
    <col min="4" max="4" width="18.25" customWidth="1"/>
    <col min="5" max="5" width="17.875" customWidth="1"/>
    <col min="6" max="6" width="18" customWidth="1"/>
    <col min="7" max="7" width="45.125" customWidth="1"/>
    <col min="8" max="8" width="22.625" customWidth="1"/>
  </cols>
  <sheetData>
    <row r="3" spans="2:7" ht="49.5" customHeight="1" x14ac:dyDescent="0.2">
      <c r="B3" s="27" t="s">
        <v>16</v>
      </c>
      <c r="C3" s="27"/>
      <c r="D3" s="27"/>
      <c r="E3" s="27"/>
      <c r="F3" s="27"/>
      <c r="G3" s="27"/>
    </row>
    <row r="4" spans="2:7" ht="20.25" customHeight="1" x14ac:dyDescent="0.2">
      <c r="B4" s="28" t="s">
        <v>17</v>
      </c>
      <c r="C4" s="28"/>
      <c r="D4" s="28"/>
      <c r="E4" s="28"/>
      <c r="F4" s="28"/>
      <c r="G4" s="28"/>
    </row>
    <row r="5" spans="2:7" ht="20.25" customHeight="1" x14ac:dyDescent="0.25">
      <c r="B5" s="3" t="s">
        <v>0</v>
      </c>
      <c r="C5" s="11" t="s">
        <v>24</v>
      </c>
      <c r="D5" s="7" t="s">
        <v>26</v>
      </c>
      <c r="E5" s="7" t="s">
        <v>15</v>
      </c>
      <c r="F5" s="7" t="s">
        <v>57</v>
      </c>
      <c r="G5" s="7" t="s">
        <v>14</v>
      </c>
    </row>
    <row r="6" spans="2:7" ht="20.25" customHeight="1" x14ac:dyDescent="0.25">
      <c r="B6" s="3">
        <v>1</v>
      </c>
      <c r="C6" s="12" t="s">
        <v>50</v>
      </c>
      <c r="D6" s="1">
        <v>100000</v>
      </c>
      <c r="E6" s="1">
        <v>0</v>
      </c>
      <c r="F6" s="21">
        <v>1</v>
      </c>
      <c r="G6" s="1" t="s">
        <v>51</v>
      </c>
    </row>
    <row r="7" spans="2:7" ht="20.25" customHeight="1" x14ac:dyDescent="0.25">
      <c r="B7" s="3">
        <v>2</v>
      </c>
      <c r="C7" s="10" t="s">
        <v>18</v>
      </c>
      <c r="D7" s="1">
        <v>18000</v>
      </c>
      <c r="E7" s="1">
        <v>0</v>
      </c>
      <c r="F7" s="21">
        <v>1</v>
      </c>
      <c r="G7" s="1" t="s">
        <v>51</v>
      </c>
    </row>
    <row r="8" spans="2:7" ht="20.25" customHeight="1" x14ac:dyDescent="0.25">
      <c r="B8" s="3">
        <v>3</v>
      </c>
      <c r="C8" s="10" t="s">
        <v>19</v>
      </c>
      <c r="D8" s="1">
        <v>1000</v>
      </c>
      <c r="E8" s="1">
        <v>0</v>
      </c>
      <c r="F8" s="21">
        <v>1</v>
      </c>
      <c r="G8" s="1" t="s">
        <v>51</v>
      </c>
    </row>
    <row r="9" spans="2:7" ht="20.25" customHeight="1" x14ac:dyDescent="0.25">
      <c r="B9" s="3">
        <v>4</v>
      </c>
      <c r="C9" s="10" t="s">
        <v>20</v>
      </c>
      <c r="D9" s="1">
        <v>12000</v>
      </c>
      <c r="E9" s="1">
        <v>0</v>
      </c>
      <c r="F9" s="21">
        <v>1</v>
      </c>
      <c r="G9" s="1" t="s">
        <v>51</v>
      </c>
    </row>
    <row r="10" spans="2:7" ht="20.25" customHeight="1" x14ac:dyDescent="0.25">
      <c r="B10" s="3">
        <v>5</v>
      </c>
      <c r="C10" s="10" t="s">
        <v>21</v>
      </c>
      <c r="D10" s="1">
        <v>6000</v>
      </c>
      <c r="E10" s="1">
        <v>0</v>
      </c>
      <c r="F10" s="21">
        <v>1</v>
      </c>
      <c r="G10" s="1" t="s">
        <v>51</v>
      </c>
    </row>
    <row r="11" spans="2:7" ht="20.25" customHeight="1" x14ac:dyDescent="0.25">
      <c r="B11" s="3">
        <v>6</v>
      </c>
      <c r="C11" s="10" t="s">
        <v>22</v>
      </c>
      <c r="D11" s="1">
        <v>18500</v>
      </c>
      <c r="E11" s="1">
        <v>0</v>
      </c>
      <c r="F11" s="21">
        <v>1</v>
      </c>
      <c r="G11" s="1" t="s">
        <v>51</v>
      </c>
    </row>
    <row r="12" spans="2:7" ht="20.25" customHeight="1" x14ac:dyDescent="0.25">
      <c r="B12" s="3">
        <v>7</v>
      </c>
      <c r="C12" s="3"/>
      <c r="D12" s="1"/>
      <c r="E12" s="1"/>
      <c r="F12" s="1"/>
      <c r="G12" s="1"/>
    </row>
    <row r="13" spans="2:7" ht="20.25" customHeight="1" x14ac:dyDescent="0.25">
      <c r="B13" s="3">
        <v>8</v>
      </c>
      <c r="C13" s="3"/>
      <c r="D13" s="1"/>
      <c r="E13" s="1"/>
      <c r="F13" s="1"/>
      <c r="G13" s="1"/>
    </row>
    <row r="14" spans="2:7" ht="20.25" customHeight="1" x14ac:dyDescent="0.25">
      <c r="B14" s="3">
        <v>9</v>
      </c>
      <c r="C14" s="3"/>
      <c r="D14" s="1"/>
      <c r="E14" s="1"/>
      <c r="F14" s="1"/>
      <c r="G14" s="1"/>
    </row>
    <row r="15" spans="2:7" ht="20.25" customHeight="1" x14ac:dyDescent="0.25">
      <c r="B15" s="3">
        <v>10</v>
      </c>
      <c r="C15" s="3"/>
      <c r="D15" s="1"/>
      <c r="E15" s="1"/>
      <c r="F15" s="1"/>
      <c r="G15" s="1"/>
    </row>
    <row r="16" spans="2:7" ht="20.25" customHeight="1" x14ac:dyDescent="0.25">
      <c r="B16" s="5"/>
      <c r="C16" s="13" t="s">
        <v>23</v>
      </c>
      <c r="D16" s="5"/>
      <c r="E16" s="5"/>
      <c r="F16" s="5"/>
      <c r="G16" s="5"/>
    </row>
    <row r="17" spans="2:7" ht="20.25" customHeight="1" x14ac:dyDescent="0.2">
      <c r="B17" s="28" t="s">
        <v>25</v>
      </c>
      <c r="C17" s="28"/>
      <c r="D17" s="28"/>
      <c r="E17" s="28"/>
      <c r="F17" s="28"/>
      <c r="G17" s="28"/>
    </row>
    <row r="18" spans="2:7" ht="20.25" customHeight="1" x14ac:dyDescent="0.25">
      <c r="B18" s="3" t="s">
        <v>0</v>
      </c>
      <c r="C18" s="11" t="s">
        <v>24</v>
      </c>
      <c r="D18" s="7" t="s">
        <v>26</v>
      </c>
      <c r="E18" s="7" t="s">
        <v>15</v>
      </c>
      <c r="F18" s="7" t="s">
        <v>54</v>
      </c>
      <c r="G18" s="7" t="s">
        <v>14</v>
      </c>
    </row>
    <row r="19" spans="2:7" ht="20.25" customHeight="1" x14ac:dyDescent="0.25">
      <c r="B19" s="3">
        <v>1</v>
      </c>
      <c r="C19" s="12" t="s">
        <v>27</v>
      </c>
      <c r="D19" s="1">
        <v>0</v>
      </c>
      <c r="E19" s="1">
        <v>0</v>
      </c>
      <c r="F19" s="1">
        <v>0</v>
      </c>
      <c r="G19" s="1"/>
    </row>
    <row r="20" spans="2:7" ht="20.25" customHeight="1" x14ac:dyDescent="0.25">
      <c r="B20" s="3">
        <v>2</v>
      </c>
      <c r="C20" s="10" t="s">
        <v>28</v>
      </c>
      <c r="D20" s="1">
        <v>48000</v>
      </c>
      <c r="E20" s="1">
        <v>48000</v>
      </c>
      <c r="F20" s="1">
        <v>2000</v>
      </c>
      <c r="G20" s="1"/>
    </row>
    <row r="21" spans="2:7" ht="20.25" customHeight="1" x14ac:dyDescent="0.25">
      <c r="B21" s="3">
        <v>3</v>
      </c>
      <c r="C21" s="10" t="s">
        <v>29</v>
      </c>
      <c r="D21" s="1">
        <v>48000</v>
      </c>
      <c r="E21" s="1">
        <v>48000</v>
      </c>
      <c r="F21" s="1">
        <v>2000</v>
      </c>
      <c r="G21" s="1"/>
    </row>
    <row r="22" spans="2:7" ht="20.25" customHeight="1" x14ac:dyDescent="0.25">
      <c r="B22" s="3">
        <v>4</v>
      </c>
      <c r="C22" s="10" t="s">
        <v>30</v>
      </c>
      <c r="D22" s="1">
        <v>48000</v>
      </c>
      <c r="E22" s="1">
        <v>48000</v>
      </c>
      <c r="F22" s="1">
        <v>2000</v>
      </c>
      <c r="G22" s="1"/>
    </row>
    <row r="23" spans="2:7" ht="20.25" customHeight="1" x14ac:dyDescent="0.25">
      <c r="B23" s="3">
        <v>5</v>
      </c>
      <c r="C23" s="10" t="s">
        <v>31</v>
      </c>
      <c r="D23" s="1">
        <v>0</v>
      </c>
      <c r="E23" s="1">
        <v>0</v>
      </c>
      <c r="F23" s="1">
        <v>0</v>
      </c>
      <c r="G23" s="1"/>
    </row>
    <row r="24" spans="2:7" ht="20.25" customHeight="1" x14ac:dyDescent="0.25">
      <c r="B24" s="3">
        <v>6</v>
      </c>
      <c r="C24" s="10" t="s">
        <v>32</v>
      </c>
      <c r="D24" s="1">
        <v>24000</v>
      </c>
      <c r="E24" s="1">
        <v>24000</v>
      </c>
      <c r="F24" s="1">
        <v>2000</v>
      </c>
      <c r="G24" s="1"/>
    </row>
    <row r="25" spans="2:7" ht="20.25" customHeight="1" x14ac:dyDescent="0.25">
      <c r="B25" s="3">
        <v>7</v>
      </c>
      <c r="C25" s="10" t="s">
        <v>33</v>
      </c>
      <c r="D25" s="1">
        <v>18000</v>
      </c>
      <c r="E25" s="1">
        <v>18000</v>
      </c>
      <c r="F25" s="1">
        <v>2000</v>
      </c>
      <c r="G25" s="1"/>
    </row>
    <row r="26" spans="2:7" ht="20.25" customHeight="1" x14ac:dyDescent="0.25">
      <c r="B26" s="3">
        <v>8</v>
      </c>
      <c r="C26" s="10" t="s">
        <v>52</v>
      </c>
      <c r="D26" s="1">
        <v>0</v>
      </c>
      <c r="E26" s="1">
        <v>0</v>
      </c>
      <c r="F26" s="1">
        <v>0</v>
      </c>
      <c r="G26" s="1"/>
    </row>
    <row r="27" spans="2:7" ht="20.25" customHeight="1" x14ac:dyDescent="0.25">
      <c r="B27" s="3">
        <v>9</v>
      </c>
      <c r="C27" s="10" t="s">
        <v>53</v>
      </c>
      <c r="D27" s="1">
        <v>12000</v>
      </c>
      <c r="E27" s="1">
        <v>6000</v>
      </c>
      <c r="F27" s="1">
        <v>0</v>
      </c>
      <c r="G27" s="1"/>
    </row>
    <row r="28" spans="2:7" ht="20.25" customHeight="1" x14ac:dyDescent="0.25">
      <c r="B28" s="4"/>
      <c r="C28" s="13" t="s">
        <v>23</v>
      </c>
      <c r="D28" s="4">
        <f>SUM(D19:D27)</f>
        <v>198000</v>
      </c>
      <c r="E28" s="4">
        <f>SUM(E19:E27)</f>
        <v>192000</v>
      </c>
      <c r="F28" s="4">
        <f>SUM(F20:F27)</f>
        <v>10000</v>
      </c>
      <c r="G28" s="4"/>
    </row>
    <row r="29" spans="2:7" ht="20.25" customHeight="1" x14ac:dyDescent="0.2">
      <c r="B29" s="28" t="s">
        <v>34</v>
      </c>
      <c r="C29" s="28"/>
      <c r="D29" s="28"/>
      <c r="E29" s="28"/>
      <c r="F29" s="28"/>
      <c r="G29" s="28"/>
    </row>
    <row r="30" spans="2:7" ht="20.25" customHeight="1" x14ac:dyDescent="0.25">
      <c r="B30" s="3" t="s">
        <v>0</v>
      </c>
      <c r="C30" s="8" t="s">
        <v>24</v>
      </c>
      <c r="D30" s="7" t="s">
        <v>26</v>
      </c>
      <c r="E30" s="7" t="s">
        <v>15</v>
      </c>
      <c r="F30" s="7" t="s">
        <v>57</v>
      </c>
      <c r="G30" s="7" t="s">
        <v>14</v>
      </c>
    </row>
    <row r="31" spans="2:7" ht="20.25" customHeight="1" x14ac:dyDescent="0.25">
      <c r="B31" s="3">
        <v>1</v>
      </c>
      <c r="C31" s="10" t="s">
        <v>35</v>
      </c>
      <c r="D31" s="1">
        <v>1200</v>
      </c>
      <c r="E31" s="1">
        <v>3000</v>
      </c>
      <c r="F31" s="21">
        <v>0.6</v>
      </c>
      <c r="G31" s="1" t="s">
        <v>56</v>
      </c>
    </row>
    <row r="32" spans="2:7" ht="20.25" customHeight="1" x14ac:dyDescent="0.25">
      <c r="B32" s="3">
        <v>2</v>
      </c>
      <c r="C32" s="3" t="s">
        <v>36</v>
      </c>
      <c r="D32" s="1">
        <v>0</v>
      </c>
      <c r="E32" s="1">
        <v>3036</v>
      </c>
      <c r="F32" s="21">
        <v>1</v>
      </c>
      <c r="G32" s="1" t="s">
        <v>56</v>
      </c>
    </row>
    <row r="33" spans="2:8" ht="20.25" customHeight="1" x14ac:dyDescent="0.25">
      <c r="B33" s="3">
        <v>3</v>
      </c>
      <c r="C33" s="12" t="s">
        <v>45</v>
      </c>
      <c r="D33" s="1">
        <v>0</v>
      </c>
      <c r="E33" s="1">
        <v>0</v>
      </c>
      <c r="F33" s="1"/>
      <c r="G33" s="1"/>
    </row>
    <row r="34" spans="2:8" ht="20.25" customHeight="1" x14ac:dyDescent="0.25">
      <c r="B34" s="3">
        <v>4</v>
      </c>
      <c r="C34" s="10" t="s">
        <v>37</v>
      </c>
      <c r="D34" s="1">
        <v>0</v>
      </c>
      <c r="E34" s="1">
        <v>0</v>
      </c>
      <c r="F34" s="1"/>
      <c r="G34" s="1"/>
    </row>
    <row r="35" spans="2:8" ht="20.25" customHeight="1" x14ac:dyDescent="0.25">
      <c r="B35" s="3">
        <v>5</v>
      </c>
      <c r="C35" s="8" t="s">
        <v>55</v>
      </c>
      <c r="D35" s="1">
        <v>1200</v>
      </c>
      <c r="E35" s="1">
        <v>1200</v>
      </c>
      <c r="F35" s="22">
        <v>0</v>
      </c>
      <c r="G35" s="1"/>
    </row>
    <row r="36" spans="2:8" ht="20.25" customHeight="1" x14ac:dyDescent="0.25">
      <c r="B36" s="4"/>
      <c r="C36" s="13" t="s">
        <v>23</v>
      </c>
      <c r="D36" s="4">
        <f>SUM(D31:D35)</f>
        <v>2400</v>
      </c>
      <c r="E36" s="4">
        <f>SUM(E31:E35)</f>
        <v>7236</v>
      </c>
      <c r="F36" s="4"/>
      <c r="G36" s="4"/>
    </row>
    <row r="37" spans="2:8" ht="20.25" customHeight="1" x14ac:dyDescent="0.2"/>
    <row r="38" spans="2:8" ht="20.25" customHeight="1" x14ac:dyDescent="0.2"/>
    <row r="39" spans="2:8" ht="15" thickBot="1" x14ac:dyDescent="0.25"/>
    <row r="40" spans="2:8" ht="30.75" customHeight="1" thickBot="1" x14ac:dyDescent="0.25">
      <c r="G40" s="32" t="s">
        <v>39</v>
      </c>
      <c r="H40" s="33">
        <v>1340000</v>
      </c>
    </row>
    <row r="41" spans="2:8" ht="30.75" customHeight="1" thickBot="1" x14ac:dyDescent="0.25">
      <c r="G41" s="31" t="s">
        <v>40</v>
      </c>
      <c r="H41" s="34">
        <v>209236</v>
      </c>
    </row>
    <row r="42" spans="2:8" ht="30.75" customHeight="1" thickBot="1" x14ac:dyDescent="0.25">
      <c r="G42" s="30" t="s">
        <v>41</v>
      </c>
      <c r="H42" s="33">
        <f>H40-H41</f>
        <v>1130764</v>
      </c>
    </row>
    <row r="43" spans="2:8" ht="30.75" customHeight="1" thickBot="1" x14ac:dyDescent="0.25">
      <c r="G43" s="31" t="s">
        <v>42</v>
      </c>
      <c r="H43" s="29"/>
    </row>
    <row r="44" spans="2:8" ht="16.5" customHeight="1" x14ac:dyDescent="0.2"/>
  </sheetData>
  <mergeCells count="4">
    <mergeCell ref="B3:G3"/>
    <mergeCell ref="B4:G4"/>
    <mergeCell ref="B17:G17"/>
    <mergeCell ref="B29:G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الإيرادات</vt:lpstr>
      <vt:lpstr>المصروفات والاجمالي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خ الصالح</dc:creator>
  <cp:lastModifiedBy>خ الصالح</cp:lastModifiedBy>
  <dcterms:created xsi:type="dcterms:W3CDTF">2024-08-06T09:34:06Z</dcterms:created>
  <dcterms:modified xsi:type="dcterms:W3CDTF">2024-09-02T06:22:52Z</dcterms:modified>
</cp:coreProperties>
</file>